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D13" i="1" l="1"/>
  <c r="D12" i="1"/>
  <c r="D11" i="1"/>
  <c r="H10" i="1"/>
  <c r="D10" i="1"/>
  <c r="H9" i="1"/>
  <c r="D9" i="1"/>
  <c r="H7" i="1"/>
  <c r="D7" i="1"/>
  <c r="H14" i="1" l="1"/>
  <c r="D14" i="1"/>
</calcChain>
</file>

<file path=xl/sharedStrings.xml><?xml version="1.0" encoding="utf-8"?>
<sst xmlns="http://schemas.openxmlformats.org/spreadsheetml/2006/main" count="30" uniqueCount="21">
  <si>
    <t>Westfield Flight Academy</t>
  </si>
  <si>
    <t>Division of Five Star Flight, Inc.</t>
  </si>
  <si>
    <t>2021  Flight Training Cost Calculator</t>
  </si>
  <si>
    <t>Part 61 Training</t>
  </si>
  <si>
    <t>Part 141 Training</t>
  </si>
  <si>
    <t>Rate</t>
  </si>
  <si>
    <t>Hours</t>
  </si>
  <si>
    <t>Total</t>
  </si>
  <si>
    <t>Aircraft</t>
  </si>
  <si>
    <t>Flight Instruction</t>
  </si>
  <si>
    <t>Ground Instruction</t>
  </si>
  <si>
    <t>Pilot Kit</t>
  </si>
  <si>
    <t>Written Test</t>
  </si>
  <si>
    <t>Flight Test</t>
  </si>
  <si>
    <t xml:space="preserve">Total: </t>
  </si>
  <si>
    <t>Total:</t>
  </si>
  <si>
    <t>Instrument Rating</t>
  </si>
  <si>
    <t>Simulator</t>
  </si>
  <si>
    <t>Notes:</t>
  </si>
  <si>
    <t>1. Costs and rates are subject to change with fuel price changes.</t>
  </si>
  <si>
    <t>2. Student hours are subject to vary. Students may require additional training.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</si>
</sst>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9"/>
      <name val="Arial"/>
      <family val="2"/>
    </font>
    <font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 wrapText="1"/>
    </xf>
    <xf numFmtId="164" fontId="0" fillId="0" borderId="10" xfId="0" applyNumberFormat="1" applyBorder="1"/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/>
    <xf numFmtId="164" fontId="0" fillId="0" borderId="12" xfId="0" applyNumberFormat="1" applyBorder="1"/>
    <xf numFmtId="164" fontId="0" fillId="0" borderId="10" xfId="0" applyNumberFormat="1" applyFill="1" applyBorder="1" applyAlignment="1"/>
    <xf numFmtId="0" fontId="0" fillId="0" borderId="11" xfId="0" applyBorder="1"/>
    <xf numFmtId="164" fontId="0" fillId="0" borderId="11" xfId="0" applyNumberFormat="1" applyBorder="1"/>
    <xf numFmtId="1" fontId="0" fillId="0" borderId="11" xfId="0" applyNumberFormat="1" applyBorder="1"/>
    <xf numFmtId="0" fontId="0" fillId="0" borderId="10" xfId="0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1" fontId="0" fillId="0" borderId="13" xfId="0" applyNumberFormat="1" applyBorder="1"/>
    <xf numFmtId="164" fontId="0" fillId="0" borderId="5" xfId="0" applyNumberFormat="1" applyBorder="1"/>
    <xf numFmtId="0" fontId="0" fillId="0" borderId="13" xfId="0" applyBorder="1"/>
    <xf numFmtId="164" fontId="0" fillId="0" borderId="13" xfId="0" applyNumberFormat="1" applyBorder="1"/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164" fontId="5" fillId="3" borderId="7" xfId="0" applyNumberFormat="1" applyFont="1" applyFill="1" applyBorder="1"/>
    <xf numFmtId="0" fontId="0" fillId="0" borderId="5" xfId="0" applyBorder="1" applyAlignment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1" fillId="3" borderId="6" xfId="0" applyNumberFormat="1" applyFont="1" applyFill="1" applyBorder="1"/>
    <xf numFmtId="0" fontId="1" fillId="3" borderId="8" xfId="0" applyFont="1" applyFill="1" applyBorder="1" applyAlignment="1">
      <alignment horizontal="center" wrapText="1"/>
    </xf>
    <xf numFmtId="0" fontId="6" fillId="0" borderId="0" xfId="1"/>
    <xf numFmtId="0" fontId="7" fillId="0" borderId="0" xfId="1" applyFont="1"/>
    <xf numFmtId="164" fontId="6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10" sqref="L10"/>
    </sheetView>
  </sheetViews>
  <sheetFormatPr defaultRowHeight="15" x14ac:dyDescent="0.25"/>
  <cols>
    <col min="1" max="1" width="11.7109375" customWidth="1"/>
    <col min="2" max="4" width="10.7109375" customWidth="1"/>
    <col min="5" max="5" width="11.7109375" customWidth="1"/>
    <col min="6" max="8" width="10.7109375" customWidth="1"/>
  </cols>
  <sheetData>
    <row r="1" spans="1:8" ht="23.2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8" x14ac:dyDescent="0.25">
      <c r="A3" s="3" t="s">
        <v>2</v>
      </c>
      <c r="B3" s="4"/>
      <c r="C3" s="4"/>
      <c r="D3" s="4"/>
      <c r="E3" s="4"/>
      <c r="F3" s="4"/>
      <c r="G3" s="4"/>
      <c r="H3" s="4"/>
    </row>
    <row r="4" spans="1:8" ht="18" x14ac:dyDescent="0.25">
      <c r="A4" s="5" t="s">
        <v>16</v>
      </c>
      <c r="B4" s="5"/>
      <c r="C4" s="5"/>
      <c r="D4" s="5"/>
      <c r="E4" s="5"/>
      <c r="F4" s="5"/>
      <c r="G4" s="5"/>
      <c r="H4" s="5"/>
    </row>
    <row r="5" spans="1:8" x14ac:dyDescent="0.25">
      <c r="A5" s="6" t="s">
        <v>3</v>
      </c>
      <c r="B5" s="6"/>
      <c r="C5" s="6"/>
      <c r="D5" s="7"/>
      <c r="E5" s="35" t="s">
        <v>4</v>
      </c>
      <c r="F5" s="36"/>
      <c r="G5" s="36"/>
      <c r="H5" s="37"/>
    </row>
    <row r="6" spans="1:8" x14ac:dyDescent="0.25">
      <c r="A6" s="34"/>
      <c r="B6" s="8" t="s">
        <v>5</v>
      </c>
      <c r="C6" s="8" t="s">
        <v>6</v>
      </c>
      <c r="D6" s="9" t="s">
        <v>7</v>
      </c>
      <c r="E6" s="10"/>
      <c r="F6" s="8" t="s">
        <v>6</v>
      </c>
      <c r="G6" s="8" t="s">
        <v>5</v>
      </c>
      <c r="H6" s="8" t="s">
        <v>7</v>
      </c>
    </row>
    <row r="7" spans="1:8" x14ac:dyDescent="0.25">
      <c r="A7" s="39" t="s">
        <v>8</v>
      </c>
      <c r="B7" s="42">
        <v>145</v>
      </c>
      <c r="C7" s="41">
        <v>40</v>
      </c>
      <c r="D7" s="42">
        <f>B7*C7</f>
        <v>5800</v>
      </c>
      <c r="E7" s="14" t="s">
        <v>8</v>
      </c>
      <c r="F7" s="15">
        <v>30</v>
      </c>
      <c r="G7" s="16">
        <v>145</v>
      </c>
      <c r="H7" s="12">
        <f>F7*G7</f>
        <v>4350</v>
      </c>
    </row>
    <row r="8" spans="1:8" x14ac:dyDescent="0.25">
      <c r="A8" s="38"/>
      <c r="B8" s="43"/>
      <c r="C8" s="40"/>
      <c r="D8" s="43"/>
      <c r="E8" s="14" t="s">
        <v>17</v>
      </c>
      <c r="F8" s="18">
        <v>10</v>
      </c>
      <c r="G8" s="19">
        <v>35</v>
      </c>
      <c r="H8" s="19">
        <f>F8*G8</f>
        <v>350</v>
      </c>
    </row>
    <row r="9" spans="1:8" ht="30" x14ac:dyDescent="0.25">
      <c r="A9" s="11" t="s">
        <v>9</v>
      </c>
      <c r="B9" s="17">
        <v>60</v>
      </c>
      <c r="C9" s="13">
        <v>40</v>
      </c>
      <c r="D9" s="12">
        <f>B9*C9</f>
        <v>2400</v>
      </c>
      <c r="E9" s="14" t="s">
        <v>9</v>
      </c>
      <c r="F9" s="18">
        <v>40</v>
      </c>
      <c r="G9" s="19">
        <v>60</v>
      </c>
      <c r="H9" s="19">
        <f>F9*G9</f>
        <v>2400</v>
      </c>
    </row>
    <row r="10" spans="1:8" ht="30" x14ac:dyDescent="0.25">
      <c r="A10" s="11" t="s">
        <v>10</v>
      </c>
      <c r="B10" s="12">
        <v>60</v>
      </c>
      <c r="C10" s="13">
        <v>15</v>
      </c>
      <c r="D10" s="12">
        <f>B10*C10</f>
        <v>900</v>
      </c>
      <c r="E10" s="14" t="s">
        <v>10</v>
      </c>
      <c r="F10" s="18">
        <v>15</v>
      </c>
      <c r="G10" s="19">
        <v>60</v>
      </c>
      <c r="H10" s="19">
        <f>F10*G10</f>
        <v>900</v>
      </c>
    </row>
    <row r="11" spans="1:8" x14ac:dyDescent="0.25">
      <c r="A11" s="11" t="s">
        <v>11</v>
      </c>
      <c r="B11" s="17">
        <v>350</v>
      </c>
      <c r="C11" s="20"/>
      <c r="D11" s="12">
        <f>B11</f>
        <v>350</v>
      </c>
      <c r="E11" s="14" t="s">
        <v>11</v>
      </c>
      <c r="F11" s="18"/>
      <c r="G11" s="19"/>
      <c r="H11" s="19">
        <v>270</v>
      </c>
    </row>
    <row r="12" spans="1:8" ht="30" x14ac:dyDescent="0.25">
      <c r="A12" s="21" t="s">
        <v>12</v>
      </c>
      <c r="B12" s="17">
        <v>175</v>
      </c>
      <c r="C12" s="22"/>
      <c r="D12" s="12">
        <f t="shared" ref="D12:D13" si="0">B12</f>
        <v>175</v>
      </c>
      <c r="E12" s="23" t="s">
        <v>12</v>
      </c>
      <c r="F12" s="18"/>
      <c r="G12" s="18"/>
      <c r="H12" s="19">
        <v>175</v>
      </c>
    </row>
    <row r="13" spans="1:8" x14ac:dyDescent="0.25">
      <c r="A13" s="24" t="s">
        <v>13</v>
      </c>
      <c r="B13" s="17">
        <v>800</v>
      </c>
      <c r="C13" s="25"/>
      <c r="D13" s="26">
        <f t="shared" si="0"/>
        <v>800</v>
      </c>
      <c r="E13" s="14" t="s">
        <v>13</v>
      </c>
      <c r="F13" s="27"/>
      <c r="G13" s="28"/>
      <c r="H13" s="28">
        <v>800</v>
      </c>
    </row>
    <row r="14" spans="1:8" x14ac:dyDescent="0.25">
      <c r="A14" s="29" t="s">
        <v>14</v>
      </c>
      <c r="B14" s="29"/>
      <c r="C14" s="30"/>
      <c r="D14" s="44">
        <f>SUM(D7:D13)</f>
        <v>10425</v>
      </c>
      <c r="E14" s="45" t="s">
        <v>15</v>
      </c>
      <c r="F14" s="31"/>
      <c r="G14" s="32"/>
      <c r="H14" s="33">
        <f>SUM(H7:H13)</f>
        <v>9245</v>
      </c>
    </row>
    <row r="16" spans="1:8" ht="15.75" x14ac:dyDescent="0.25">
      <c r="A16" s="47" t="s">
        <v>18</v>
      </c>
    </row>
    <row r="17" spans="1:1" ht="15.75" x14ac:dyDescent="0.25">
      <c r="A17" s="48" t="s">
        <v>19</v>
      </c>
    </row>
    <row r="18" spans="1:1" ht="15.75" x14ac:dyDescent="0.25">
      <c r="A18" s="46" t="s">
        <v>20</v>
      </c>
    </row>
  </sheetData>
  <mergeCells count="10">
    <mergeCell ref="A5:D5"/>
    <mergeCell ref="E5:H5"/>
    <mergeCell ref="A7:A8"/>
    <mergeCell ref="B7:B8"/>
    <mergeCell ref="C7:C8"/>
    <mergeCell ref="D7:D8"/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computer3</dc:creator>
  <cp:lastModifiedBy>computer3</cp:lastModifiedBy>
  <dcterms:created xsi:type="dcterms:W3CDTF">2021-09-09T19:02:09Z</dcterms:created>
  <dcterms:modified xsi:type="dcterms:W3CDTF">2021-09-09T20:34:52Z</dcterms:modified>
</cp:coreProperties>
</file>